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4F3F8F58-1E67-406C-88D9-F04536E91B5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<sst xmlns="http://schemas.openxmlformats.org/spreadsheetml/2006/main" count="3181" uniqueCount="1580">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</sst>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504</v>
      </c>
      <c r="B10" s="177"/>
      <c r="C10" s="162" t="str">
        <f>VLOOKUP(A10,lista,2,0)</f>
        <v>GERENCIA SMART PRODUCTS</v>
      </c>
      <c r="D10" s="162"/>
      <c r="E10" s="162"/>
      <c r="F10" s="162"/>
      <c r="G10" s="162" t="str">
        <f>VLOOKUP(A10,lista,3,0)</f>
        <v>Técnico/a 1</v>
      </c>
      <c r="H10" s="162"/>
      <c r="I10" s="169" t="str">
        <f>VLOOKUP(A10,lista,4,0)</f>
        <v>Científico/a de Datos Senior</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Ingeniería, Matemáticas o Estadística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8.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ADVQQI81XBnmiaBvtgqDF7xtQp63P0Cjekb93hHZwdxz35zzNUSDgX0WQfqg6zsh9JgqfCyDpHHrKxSczGtnA==" saltValue="07bZ9XVZuEjDQuBtKall7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2026-06-22T14:53:34Z</dcterms:modified>
</cp:coreProperties>
</file>